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cintosh HD/Users/angimac/Documents/Michelle CFM Documents/DCJ /"/>
    </mc:Choice>
  </mc:AlternateContent>
  <xr:revisionPtr revIDLastSave="0" documentId="8_{064DC63E-F7DB-664A-83AB-FF11CDE15873}" xr6:coauthVersionLast="45" xr6:coauthVersionMax="45" xr10:uidLastSave="{00000000-0000-0000-0000-000000000000}"/>
  <bookViews>
    <workbookView xWindow="-20" yWindow="460" windowWidth="40960" windowHeight="21720" xr2:uid="{00000000-000D-0000-FFFF-FFFF00000000}"/>
  </bookViews>
  <sheets>
    <sheet name="monthly budget plan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9" i="1" l="1"/>
  <c r="C69" i="1"/>
  <c r="E68" i="1"/>
  <c r="E67" i="1"/>
  <c r="E69" i="1" s="1"/>
  <c r="E66" i="1"/>
  <c r="E65" i="1"/>
  <c r="D60" i="1"/>
  <c r="C60" i="1"/>
  <c r="E75" i="1" s="1"/>
  <c r="E59" i="1"/>
  <c r="E58" i="1"/>
  <c r="E57" i="1"/>
  <c r="E56" i="1"/>
  <c r="D51" i="1"/>
  <c r="C51" i="1"/>
  <c r="E50" i="1"/>
  <c r="E49" i="1"/>
  <c r="E48" i="1"/>
  <c r="D43" i="1"/>
  <c r="C43" i="1"/>
  <c r="E42" i="1"/>
  <c r="E41" i="1"/>
  <c r="E40" i="1"/>
  <c r="E39" i="1"/>
  <c r="E38" i="1"/>
  <c r="E37" i="1"/>
  <c r="E36" i="1"/>
  <c r="D31" i="1"/>
  <c r="C31" i="1"/>
  <c r="E8" i="1" s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31" i="1" s="1"/>
  <c r="J7" i="1"/>
  <c r="E7" i="1"/>
  <c r="E9" i="1" l="1"/>
  <c r="E60" i="1"/>
  <c r="E76" i="1"/>
  <c r="J8" i="1" s="1"/>
  <c r="J9" i="1" s="1"/>
  <c r="E43" i="1"/>
  <c r="E51" i="1"/>
  <c r="E77" i="1" l="1"/>
</calcChain>
</file>

<file path=xl/sharedStrings.xml><?xml version="1.0" encoding="utf-8"?>
<sst xmlns="http://schemas.openxmlformats.org/spreadsheetml/2006/main" count="80" uniqueCount="62">
  <si>
    <t>Expected Monthly Income</t>
  </si>
  <si>
    <t>Actual Monthly Income</t>
  </si>
  <si>
    <t>Expected Monthly Expenses</t>
  </si>
  <si>
    <t>Actual Monthly Expenses</t>
  </si>
  <si>
    <t>Expected Difference</t>
  </si>
  <si>
    <t>Actual Difference</t>
  </si>
  <si>
    <t>DAY-TO-DAY</t>
  </si>
  <si>
    <t>Inconsistent or variable expenses, usually paid for by cash or card</t>
  </si>
  <si>
    <t>Expected Amount</t>
  </si>
  <si>
    <t>Actual Amount</t>
  </si>
  <si>
    <t>Difference</t>
  </si>
  <si>
    <t>ATM &amp; Cash</t>
  </si>
  <si>
    <t>Bank Charges &amp; Fees</t>
  </si>
  <si>
    <t>Business</t>
  </si>
  <si>
    <t>Cellphone</t>
  </si>
  <si>
    <t>Clothing &amp; Shoes</t>
  </si>
  <si>
    <t>Eating Out &amp; Takeouts</t>
  </si>
  <si>
    <t>Electronics &amp; Appliances</t>
  </si>
  <si>
    <t>Entertainment</t>
  </si>
  <si>
    <t>Groceries</t>
  </si>
  <si>
    <t>Health &amp; Medical</t>
  </si>
  <si>
    <t>Holidays &amp; Travel</t>
  </si>
  <si>
    <t>Home &amp; Garden</t>
  </si>
  <si>
    <t>Personal Care</t>
  </si>
  <si>
    <t>Pets</t>
  </si>
  <si>
    <t>Transport &amp; Fuel</t>
  </si>
  <si>
    <t>Other</t>
  </si>
  <si>
    <t>RECURRING</t>
  </si>
  <si>
    <t>Consistent or fixed expenses paid every month, usually by stop/debit order</t>
  </si>
  <si>
    <t>Rent</t>
  </si>
  <si>
    <t>Education &amp; Study</t>
  </si>
  <si>
    <t>Insurance</t>
  </si>
  <si>
    <t>EXCEPTIONS</t>
  </si>
  <si>
    <t>Once-off or adhoc expenses that are not planned for</t>
  </si>
  <si>
    <t>Exception #1</t>
  </si>
  <si>
    <t>Exception #2</t>
  </si>
  <si>
    <t>Exception #3</t>
  </si>
  <si>
    <t>INVEST-SAVE-REPAY</t>
  </si>
  <si>
    <t>Spending to grow assets or reduce debt e.g. unit trusts, vehicle repayments, home loan repayments</t>
  </si>
  <si>
    <t>Investments</t>
  </si>
  <si>
    <t>Home Loan Repayments</t>
  </si>
  <si>
    <t>Vehicle Repayments</t>
  </si>
  <si>
    <t>INCOME</t>
  </si>
  <si>
    <t>Money that comes into your pocket or account</t>
  </si>
  <si>
    <t>Salaries &amp; Wages</t>
  </si>
  <si>
    <t>TOTAL EXPENSES</t>
  </si>
  <si>
    <t>Total Expected Expenses</t>
  </si>
  <si>
    <t>Total Actual Expenses</t>
  </si>
  <si>
    <r>
      <t>EXPECTED</t>
    </r>
    <r>
      <rPr>
        <sz val="11"/>
        <color rgb="FF2E6098"/>
        <rFont val="Arial"/>
        <family val="2"/>
      </rPr>
      <t xml:space="preserve"> 
@ start of the month</t>
    </r>
  </si>
  <si>
    <t>Call:</t>
  </si>
  <si>
    <t>Email:</t>
  </si>
  <si>
    <t>Website:</t>
  </si>
  <si>
    <r>
      <t xml:space="preserve">ACTUALS
</t>
    </r>
    <r>
      <rPr>
        <b/>
        <sz val="12"/>
        <color rgb="FF2E6098"/>
        <rFont val="Calibri"/>
        <family val="2"/>
        <scheme val="minor"/>
      </rPr>
      <t>@ end of the month</t>
    </r>
  </si>
  <si>
    <r>
      <t xml:space="preserve">Cellphone </t>
    </r>
    <r>
      <rPr>
        <sz val="8"/>
        <color rgb="FF333333"/>
        <rFont val="Calibri"/>
        <family val="2"/>
        <scheme val="minor"/>
      </rPr>
      <t>(Contracts)</t>
    </r>
  </si>
  <si>
    <r>
      <t xml:space="preserve">Home Utility &amp; Service 
</t>
    </r>
    <r>
      <rPr>
        <sz val="8"/>
        <color rgb="FF333333"/>
        <rFont val="Calibri"/>
        <family val="2"/>
        <scheme val="minor"/>
      </rPr>
      <t>(Water, Electricity, Levies, Rates)</t>
    </r>
  </si>
  <si>
    <r>
      <t xml:space="preserve">Health &amp; Medical </t>
    </r>
    <r>
      <rPr>
        <sz val="8"/>
        <color rgb="FF333333"/>
        <rFont val="Calibri"/>
        <family val="2"/>
        <scheme val="minor"/>
      </rPr>
      <t>(Medical Aid Refunds)</t>
    </r>
  </si>
  <si>
    <t>info@dcjfinancialservices.co.za</t>
  </si>
  <si>
    <t>www.dcjfinancialservices.co.za</t>
  </si>
  <si>
    <t>(+)27 31 765 6181</t>
  </si>
  <si>
    <t>T</t>
  </si>
  <si>
    <t>CONTACT DCJ FINANCIAL SERVICES</t>
  </si>
  <si>
    <t>MONTHLY BUDGETING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</si>
</sst>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\ #,##0.00"/>
    <numFmt numFmtId="165" formatCode="&quot;R&quot;\ #,##0.00"/>
  </numFmts>
  <fonts count="66">
    <font>
      <sz val="10"/>
      <color rgb="FF000000"/>
      <name val="Arial"/>
    </font>
    <font>
      <u/>
      <sz val="10"/>
      <color rgb="FF333333"/>
      <name val="Century Gothic"/>
    </font>
    <font>
      <sz val="10"/>
      <color rgb="FF333333"/>
      <name val="Century Gothic"/>
    </font>
    <font>
      <sz val="33"/>
      <color rgb="FF333333"/>
      <name val="Century Gothic"/>
    </font>
    <font>
      <sz val="10"/>
      <name val="Arial"/>
    </font>
    <font>
      <sz val="18"/>
      <color rgb="FF969696"/>
      <name val="Century Gothic"/>
    </font>
    <font>
      <sz val="10"/>
      <color rgb="FF969696"/>
      <name val="Century Gothic"/>
    </font>
    <font>
      <b/>
      <sz val="14"/>
      <color rgb="FF333333"/>
      <name val="Century Gothic"/>
    </font>
    <font>
      <b/>
      <sz val="10"/>
      <color rgb="FF333333"/>
      <name val="Century Gothic"/>
    </font>
    <font>
      <sz val="15"/>
      <color rgb="FF333333"/>
      <name val="Century Gothic"/>
    </font>
    <font>
      <u/>
      <sz val="10"/>
      <color theme="10"/>
      <name val="Arial"/>
    </font>
    <font>
      <sz val="10"/>
      <color theme="0"/>
      <name val="Century Gothic"/>
      <family val="1"/>
    </font>
    <font>
      <b/>
      <sz val="18"/>
      <color rgb="FF2E6098"/>
      <name val="Century Gothic"/>
      <family val="1"/>
    </font>
    <font>
      <sz val="11"/>
      <color rgb="FF2E6098"/>
      <name val="Arial"/>
      <family val="2"/>
    </font>
    <font>
      <sz val="10"/>
      <color rgb="FF2E6098"/>
      <name val="Arial"/>
      <family val="2"/>
    </font>
    <font>
      <sz val="14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8"/>
      <color rgb="FF2E6098"/>
      <name val="Calibri"/>
      <family val="2"/>
      <scheme val="minor"/>
    </font>
    <font>
      <b/>
      <sz val="12"/>
      <color rgb="FF2E6098"/>
      <name val="Calibri"/>
      <family val="2"/>
      <scheme val="minor"/>
    </font>
    <font>
      <sz val="10"/>
      <color rgb="FF2E6098"/>
      <name val="Calibri"/>
      <family val="2"/>
      <scheme val="minor"/>
    </font>
    <font>
      <b/>
      <sz val="14"/>
      <color rgb="FF2E6098"/>
      <name val="Calibri"/>
      <family val="2"/>
      <scheme val="minor"/>
    </font>
    <font>
      <b/>
      <sz val="10"/>
      <color rgb="FF2E6098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5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333333"/>
      <name val="Calibri"/>
      <family val="2"/>
      <scheme val="minor"/>
    </font>
    <font>
      <sz val="15"/>
      <color rgb="FF333333"/>
      <name val="Calibri"/>
      <family val="2"/>
      <scheme val="minor"/>
    </font>
    <font>
      <b/>
      <u/>
      <sz val="15"/>
      <color rgb="FF24B4C7"/>
      <name val="Calibri"/>
      <family val="2"/>
      <scheme val="minor"/>
    </font>
    <font>
      <b/>
      <sz val="15"/>
      <color rgb="FFF3F3F3"/>
      <name val="Calibri"/>
      <family val="2"/>
      <scheme val="minor"/>
    </font>
    <font>
      <sz val="15"/>
      <color rgb="FFF3F3F3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rgb="FFFFFFFF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sz val="18"/>
      <color rgb="FF26929C"/>
      <name val="Calibri"/>
      <family val="2"/>
      <scheme val="minor"/>
    </font>
    <font>
      <b/>
      <sz val="10"/>
      <color rgb="FF26929C"/>
      <name val="Calibri"/>
      <family val="2"/>
      <scheme val="minor"/>
    </font>
    <font>
      <sz val="10"/>
      <color rgb="FF26929C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color rgb="FF1A636B"/>
      <name val="Calibri"/>
      <family val="2"/>
      <scheme val="minor"/>
    </font>
    <font>
      <b/>
      <sz val="10"/>
      <color rgb="FF1A636B"/>
      <name val="Calibri"/>
      <family val="2"/>
      <scheme val="minor"/>
    </font>
    <font>
      <sz val="10"/>
      <color rgb="FF1A636B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sz val="15"/>
      <color rgb="FF2E6098"/>
      <name val="Calibri"/>
      <family val="2"/>
      <scheme val="minor"/>
    </font>
    <font>
      <b/>
      <sz val="15"/>
      <color rgb="FF2E6098"/>
      <name val="Calibri"/>
      <family val="2"/>
      <scheme val="minor"/>
    </font>
    <font>
      <b/>
      <u/>
      <sz val="18"/>
      <color rgb="FF2E6098"/>
      <name val="Calibri"/>
      <family val="2"/>
      <scheme val="minor"/>
    </font>
    <font>
      <u/>
      <sz val="14"/>
      <color rgb="FF2E6098"/>
      <name val="Calibri"/>
      <family val="2"/>
      <scheme val="minor"/>
    </font>
    <font>
      <sz val="14"/>
      <color rgb="FF2E6098"/>
      <name val="Calibri"/>
      <family val="2"/>
      <scheme val="minor"/>
    </font>
    <font>
      <b/>
      <u/>
      <sz val="20"/>
      <color rgb="FF2E6098"/>
      <name val="Calibri (Body)"/>
    </font>
    <font>
      <u/>
      <sz val="10"/>
      <name val="Arial"/>
      <family val="2"/>
    </font>
    <font>
      <u/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rgb="FF92CDDC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4" tint="0.79998168889431442"/>
        <bgColor rgb="FFDAEEF3"/>
      </patternFill>
    </fill>
    <fill>
      <patternFill patternType="solid">
        <fgColor rgb="FF26929C"/>
        <bgColor rgb="FFFFC000"/>
      </patternFill>
    </fill>
    <fill>
      <patternFill patternType="solid">
        <fgColor rgb="FF28ABB9"/>
        <bgColor rgb="FFFABF8F"/>
      </patternFill>
    </fill>
    <fill>
      <patternFill patternType="solid">
        <fgColor rgb="FF72C8CC"/>
        <bgColor rgb="FFFBD4B4"/>
      </patternFill>
    </fill>
    <fill>
      <patternFill patternType="solid">
        <fgColor rgb="FFABDCE9"/>
        <bgColor rgb="FFFDE9D9"/>
      </patternFill>
    </fill>
    <fill>
      <patternFill patternType="solid">
        <fgColor theme="0" tint="-0.499984740745262"/>
        <bgColor rgb="FFF79646"/>
      </patternFill>
    </fill>
    <fill>
      <patternFill patternType="solid">
        <fgColor theme="0" tint="-0.14999847407452621"/>
        <bgColor rgb="FFFBD4B4"/>
      </patternFill>
    </fill>
    <fill>
      <patternFill patternType="solid">
        <fgColor theme="0" tint="-4.9989318521683403E-2"/>
        <bgColor rgb="FFFDE9D9"/>
      </patternFill>
    </fill>
    <fill>
      <patternFill patternType="solid">
        <fgColor theme="0" tint="-0.34998626667073579"/>
        <bgColor rgb="FFFABF8F"/>
      </patternFill>
    </fill>
    <fill>
      <patternFill patternType="solid">
        <fgColor theme="3" tint="-0.249977111117893"/>
        <bgColor rgb="FF8064A2"/>
      </patternFill>
    </fill>
    <fill>
      <patternFill patternType="solid">
        <fgColor theme="3" tint="0.39997558519241921"/>
        <bgColor rgb="FFB2A1C7"/>
      </patternFill>
    </fill>
    <fill>
      <patternFill patternType="solid">
        <fgColor theme="3" tint="0.59999389629810485"/>
        <bgColor rgb="FFCCC0D9"/>
      </patternFill>
    </fill>
    <fill>
      <patternFill patternType="solid">
        <fgColor theme="3" tint="0.79998168889431442"/>
        <bgColor rgb="FFE5DFEC"/>
      </patternFill>
    </fill>
    <fill>
      <patternFill patternType="solid">
        <fgColor rgb="FF1A636B"/>
        <bgColor rgb="FF9BBB59"/>
      </patternFill>
    </fill>
    <fill>
      <patternFill patternType="solid">
        <fgColor rgb="FF26929C"/>
        <bgColor rgb="FFC2D69B"/>
      </patternFill>
    </fill>
    <fill>
      <patternFill patternType="solid">
        <fgColor rgb="FF72C4CA"/>
        <bgColor rgb="FFD6E3BC"/>
      </patternFill>
    </fill>
    <fill>
      <patternFill patternType="solid">
        <fgColor rgb="FFC3EFEF"/>
        <bgColor rgb="FFEAF1DD"/>
      </patternFill>
    </fill>
    <fill>
      <patternFill patternType="solid">
        <fgColor rgb="FF2E6098"/>
        <bgColor rgb="FF4BACC6"/>
      </patternFill>
    </fill>
    <fill>
      <patternFill patternType="solid">
        <fgColor rgb="FF2E6098"/>
        <bgColor rgb="FF4E4C6A"/>
      </patternFill>
    </fill>
    <fill>
      <patternFill patternType="solid">
        <fgColor rgb="FF2E6098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/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/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3F3F3"/>
      </left>
      <right style="thin">
        <color rgb="FFF3F3F3"/>
      </right>
      <top/>
      <bottom/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0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2">
    <xf numFmtId="0" fontId="0" fillId="0" borderId="0" xfId="0" applyFont="1" applyAlignment="1"/>
    <xf numFmtId="164" fontId="2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8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3" xfId="0" applyFont="1" applyFill="1" applyBorder="1"/>
    <xf numFmtId="0" fontId="4" fillId="0" borderId="4" xfId="0" applyFont="1" applyFill="1" applyBorder="1"/>
    <xf numFmtId="164" fontId="3" fillId="0" borderId="10" xfId="0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4" fontId="2" fillId="0" borderId="11" xfId="0" applyNumberFormat="1" applyFont="1" applyFill="1" applyBorder="1" applyAlignment="1">
      <alignment horizontal="left" vertical="center"/>
    </xf>
    <xf numFmtId="165" fontId="7" fillId="0" borderId="22" xfId="0" applyNumberFormat="1" applyFont="1" applyFill="1" applyBorder="1" applyAlignment="1">
      <alignment horizontal="left" vertical="center" wrapText="1"/>
    </xf>
    <xf numFmtId="165" fontId="2" fillId="0" borderId="22" xfId="0" applyNumberFormat="1" applyFont="1" applyFill="1" applyBorder="1" applyAlignment="1">
      <alignment horizontal="left" vertical="center" wrapText="1"/>
    </xf>
    <xf numFmtId="165" fontId="8" fillId="0" borderId="22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0" borderId="22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right" vertical="center"/>
    </xf>
    <xf numFmtId="165" fontId="12" fillId="0" borderId="12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/>
    <xf numFmtId="0" fontId="14" fillId="0" borderId="21" xfId="0" applyFont="1" applyFill="1" applyBorder="1"/>
    <xf numFmtId="164" fontId="11" fillId="23" borderId="1" xfId="0" applyNumberFormat="1" applyFont="1" applyFill="1" applyBorder="1" applyAlignment="1">
      <alignment horizontal="left" vertical="center"/>
    </xf>
    <xf numFmtId="165" fontId="15" fillId="0" borderId="13" xfId="0" applyNumberFormat="1" applyFont="1" applyFill="1" applyBorder="1" applyAlignment="1">
      <alignment horizontal="left" vertical="center" wrapText="1"/>
    </xf>
    <xf numFmtId="0" fontId="16" fillId="0" borderId="14" xfId="0" applyFont="1" applyFill="1" applyBorder="1"/>
    <xf numFmtId="165" fontId="15" fillId="0" borderId="15" xfId="0" applyNumberFormat="1" applyFont="1" applyFill="1" applyBorder="1" applyAlignment="1">
      <alignment horizontal="left" vertical="center"/>
    </xf>
    <xf numFmtId="165" fontId="17" fillId="0" borderId="16" xfId="0" applyNumberFormat="1" applyFont="1" applyFill="1" applyBorder="1" applyAlignment="1">
      <alignment horizontal="left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165" fontId="15" fillId="0" borderId="17" xfId="0" applyNumberFormat="1" applyFont="1" applyFill="1" applyBorder="1" applyAlignment="1">
      <alignment horizontal="left" vertical="center" wrapText="1"/>
    </xf>
    <xf numFmtId="0" fontId="16" fillId="0" borderId="18" xfId="0" applyFont="1" applyFill="1" applyBorder="1"/>
    <xf numFmtId="165" fontId="15" fillId="0" borderId="19" xfId="0" applyNumberFormat="1" applyFont="1" applyFill="1" applyBorder="1" applyAlignment="1">
      <alignment horizontal="left" vertical="center"/>
    </xf>
    <xf numFmtId="0" fontId="20" fillId="0" borderId="20" xfId="0" applyFont="1" applyFill="1" applyBorder="1"/>
    <xf numFmtId="165" fontId="21" fillId="0" borderId="15" xfId="0" applyNumberFormat="1" applyFont="1" applyFill="1" applyBorder="1" applyAlignment="1">
      <alignment horizontal="left" vertical="center"/>
    </xf>
    <xf numFmtId="0" fontId="20" fillId="0" borderId="21" xfId="0" applyFont="1" applyFill="1" applyBorder="1"/>
    <xf numFmtId="165" fontId="21" fillId="0" borderId="19" xfId="0" applyNumberFormat="1" applyFont="1" applyFill="1" applyBorder="1" applyAlignment="1">
      <alignment horizontal="left" vertical="center"/>
    </xf>
    <xf numFmtId="165" fontId="18" fillId="0" borderId="0" xfId="0" applyNumberFormat="1" applyFont="1" applyAlignment="1">
      <alignment horizontal="left" vertical="center" wrapText="1"/>
    </xf>
    <xf numFmtId="165" fontId="22" fillId="0" borderId="0" xfId="0" applyNumberFormat="1" applyFont="1" applyAlignment="1">
      <alignment horizontal="left" vertical="center" wrapText="1"/>
    </xf>
    <xf numFmtId="0" fontId="20" fillId="0" borderId="0" xfId="0" applyFont="1" applyAlignment="1"/>
    <xf numFmtId="165" fontId="23" fillId="0" borderId="0" xfId="0" applyNumberFormat="1" applyFont="1" applyAlignment="1">
      <alignment horizontal="left" vertical="center" wrapText="1"/>
    </xf>
    <xf numFmtId="165" fontId="24" fillId="0" borderId="0" xfId="0" applyNumberFormat="1" applyFont="1" applyAlignment="1">
      <alignment horizontal="left" vertical="center" wrapText="1"/>
    </xf>
    <xf numFmtId="165" fontId="23" fillId="0" borderId="0" xfId="0" applyNumberFormat="1" applyFont="1" applyAlignment="1">
      <alignment horizontal="right" vertical="center"/>
    </xf>
    <xf numFmtId="0" fontId="20" fillId="0" borderId="23" xfId="0" applyFont="1" applyBorder="1"/>
    <xf numFmtId="165" fontId="25" fillId="22" borderId="24" xfId="0" applyNumberFormat="1" applyFont="1" applyFill="1" applyBorder="1" applyAlignment="1">
      <alignment horizontal="center" vertical="center" wrapText="1"/>
    </xf>
    <xf numFmtId="165" fontId="26" fillId="22" borderId="25" xfId="0" applyNumberFormat="1" applyFont="1" applyFill="1" applyBorder="1" applyAlignment="1">
      <alignment horizontal="center" vertical="center"/>
    </xf>
    <xf numFmtId="165" fontId="26" fillId="22" borderId="26" xfId="0" applyNumberFormat="1" applyFont="1" applyFill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 wrapText="1"/>
    </xf>
    <xf numFmtId="0" fontId="28" fillId="0" borderId="0" xfId="0" applyFont="1" applyAlignment="1"/>
    <xf numFmtId="165" fontId="29" fillId="0" borderId="19" xfId="0" applyNumberFormat="1" applyFont="1" applyBorder="1" applyAlignment="1">
      <alignment horizontal="left" vertical="center" wrapText="1"/>
    </xf>
    <xf numFmtId="165" fontId="29" fillId="5" borderId="19" xfId="0" applyNumberFormat="1" applyFont="1" applyFill="1" applyBorder="1" applyAlignment="1">
      <alignment horizontal="right" vertical="center"/>
    </xf>
    <xf numFmtId="165" fontId="29" fillId="4" borderId="19" xfId="0" applyNumberFormat="1" applyFont="1" applyFill="1" applyBorder="1" applyAlignment="1">
      <alignment horizontal="right" vertical="center"/>
    </xf>
    <xf numFmtId="165" fontId="29" fillId="3" borderId="19" xfId="0" applyNumberFormat="1" applyFont="1" applyFill="1" applyBorder="1" applyAlignment="1">
      <alignment horizontal="right" vertical="center"/>
    </xf>
    <xf numFmtId="165" fontId="27" fillId="0" borderId="0" xfId="0" applyNumberFormat="1" applyFont="1" applyAlignment="1">
      <alignment horizontal="left" vertical="center" wrapText="1"/>
    </xf>
    <xf numFmtId="0" fontId="28" fillId="0" borderId="0" xfId="0" applyFont="1" applyAlignment="1"/>
    <xf numFmtId="165" fontId="30" fillId="0" borderId="0" xfId="0" applyNumberFormat="1" applyFont="1" applyAlignment="1">
      <alignment horizontal="left" vertical="center" wrapText="1"/>
    </xf>
    <xf numFmtId="165" fontId="27" fillId="0" borderId="0" xfId="0" applyNumberFormat="1" applyFont="1" applyAlignment="1">
      <alignment horizontal="right" vertical="center"/>
    </xf>
    <xf numFmtId="165" fontId="31" fillId="0" borderId="0" xfId="0" applyNumberFormat="1" applyFont="1" applyAlignment="1">
      <alignment horizontal="center" vertical="center" wrapText="1"/>
    </xf>
    <xf numFmtId="165" fontId="32" fillId="0" borderId="0" xfId="0" applyNumberFormat="1" applyFont="1" applyAlignment="1">
      <alignment horizontal="left" vertical="center" wrapText="1"/>
    </xf>
    <xf numFmtId="165" fontId="33" fillId="0" borderId="0" xfId="0" applyNumberFormat="1" applyFont="1" applyAlignment="1">
      <alignment horizontal="left" vertical="center" wrapText="1"/>
    </xf>
    <xf numFmtId="165" fontId="32" fillId="0" borderId="0" xfId="0" applyNumberFormat="1" applyFont="1" applyAlignment="1">
      <alignment horizontal="right" vertical="center"/>
    </xf>
    <xf numFmtId="165" fontId="34" fillId="22" borderId="19" xfId="0" applyNumberFormat="1" applyFont="1" applyFill="1" applyBorder="1" applyAlignment="1">
      <alignment horizontal="left" vertical="center" wrapText="1"/>
    </xf>
    <xf numFmtId="165" fontId="35" fillId="22" borderId="19" xfId="0" applyNumberFormat="1" applyFont="1" applyFill="1" applyBorder="1" applyAlignment="1">
      <alignment horizontal="right" vertical="center"/>
    </xf>
    <xf numFmtId="165" fontId="36" fillId="0" borderId="0" xfId="0" applyNumberFormat="1" applyFont="1" applyAlignment="1">
      <alignment horizontal="left" vertical="center" wrapText="1"/>
    </xf>
    <xf numFmtId="165" fontId="37" fillId="0" borderId="0" xfId="0" applyNumberFormat="1" applyFont="1" applyAlignment="1">
      <alignment horizontal="left" vertical="center" wrapText="1"/>
    </xf>
    <xf numFmtId="165" fontId="38" fillId="0" borderId="0" xfId="0" applyNumberFormat="1" applyFont="1" applyAlignment="1">
      <alignment horizontal="left" vertical="center" wrapText="1"/>
    </xf>
    <xf numFmtId="0" fontId="39" fillId="0" borderId="0" xfId="0" applyFont="1" applyAlignment="1"/>
    <xf numFmtId="0" fontId="39" fillId="0" borderId="23" xfId="0" applyFont="1" applyBorder="1"/>
    <xf numFmtId="165" fontId="25" fillId="6" borderId="24" xfId="0" applyNumberFormat="1" applyFont="1" applyFill="1" applyBorder="1" applyAlignment="1">
      <alignment horizontal="center" vertical="center" wrapText="1"/>
    </xf>
    <xf numFmtId="165" fontId="26" fillId="6" borderId="25" xfId="0" applyNumberFormat="1" applyFont="1" applyFill="1" applyBorder="1" applyAlignment="1">
      <alignment horizontal="center" vertical="center"/>
    </xf>
    <xf numFmtId="165" fontId="26" fillId="6" borderId="26" xfId="0" applyNumberFormat="1" applyFont="1" applyFill="1" applyBorder="1" applyAlignment="1">
      <alignment horizontal="center" vertical="center"/>
    </xf>
    <xf numFmtId="165" fontId="23" fillId="0" borderId="0" xfId="0" applyNumberFormat="1" applyFont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/>
    </xf>
    <xf numFmtId="165" fontId="29" fillId="9" borderId="19" xfId="0" applyNumberFormat="1" applyFont="1" applyFill="1" applyBorder="1" applyAlignment="1">
      <alignment horizontal="right" vertical="center"/>
    </xf>
    <xf numFmtId="165" fontId="40" fillId="8" borderId="19" xfId="0" applyNumberFormat="1" applyFont="1" applyFill="1" applyBorder="1" applyAlignment="1">
      <alignment horizontal="right" vertical="center"/>
    </xf>
    <xf numFmtId="165" fontId="29" fillId="7" borderId="19" xfId="0" applyNumberFormat="1" applyFont="1" applyFill="1" applyBorder="1" applyAlignment="1">
      <alignment horizontal="right" vertical="center"/>
    </xf>
    <xf numFmtId="165" fontId="34" fillId="6" borderId="19" xfId="0" applyNumberFormat="1" applyFont="1" applyFill="1" applyBorder="1" applyAlignment="1">
      <alignment horizontal="left" vertical="center" wrapText="1"/>
    </xf>
    <xf numFmtId="165" fontId="35" fillId="6" borderId="19" xfId="0" applyNumberFormat="1" applyFont="1" applyFill="1" applyBorder="1" applyAlignment="1">
      <alignment horizontal="right" vertical="center"/>
    </xf>
    <xf numFmtId="165" fontId="42" fillId="0" borderId="0" xfId="0" applyNumberFormat="1" applyFont="1" applyAlignment="1">
      <alignment horizontal="left" vertical="center" wrapText="1"/>
    </xf>
    <xf numFmtId="165" fontId="43" fillId="0" borderId="0" xfId="0" applyNumberFormat="1" applyFont="1" applyAlignment="1">
      <alignment horizontal="left" vertical="center" wrapText="1"/>
    </xf>
    <xf numFmtId="0" fontId="44" fillId="0" borderId="0" xfId="0" applyFont="1" applyAlignment="1"/>
    <xf numFmtId="0" fontId="44" fillId="0" borderId="23" xfId="0" applyFont="1" applyBorder="1"/>
    <xf numFmtId="165" fontId="25" fillId="10" borderId="24" xfId="0" applyNumberFormat="1" applyFont="1" applyFill="1" applyBorder="1" applyAlignment="1">
      <alignment horizontal="center" vertical="center" wrapText="1"/>
    </xf>
    <xf numFmtId="165" fontId="26" fillId="10" borderId="25" xfId="0" applyNumberFormat="1" applyFont="1" applyFill="1" applyBorder="1" applyAlignment="1">
      <alignment horizontal="center" vertical="center"/>
    </xf>
    <xf numFmtId="165" fontId="26" fillId="10" borderId="26" xfId="0" applyNumberFormat="1" applyFont="1" applyFill="1" applyBorder="1" applyAlignment="1">
      <alignment horizontal="center" vertical="center"/>
    </xf>
    <xf numFmtId="165" fontId="29" fillId="12" borderId="19" xfId="0" applyNumberFormat="1" applyFont="1" applyFill="1" applyBorder="1" applyAlignment="1">
      <alignment horizontal="right" vertical="center"/>
    </xf>
    <xf numFmtId="165" fontId="29" fillId="11" borderId="19" xfId="0" applyNumberFormat="1" applyFont="1" applyFill="1" applyBorder="1" applyAlignment="1">
      <alignment horizontal="right" vertical="center"/>
    </xf>
    <xf numFmtId="165" fontId="29" fillId="13" borderId="19" xfId="0" applyNumberFormat="1" applyFont="1" applyFill="1" applyBorder="1" applyAlignment="1">
      <alignment horizontal="right" vertical="center"/>
    </xf>
    <xf numFmtId="165" fontId="34" fillId="10" borderId="19" xfId="0" applyNumberFormat="1" applyFont="1" applyFill="1" applyBorder="1" applyAlignment="1">
      <alignment horizontal="left" vertical="center" wrapText="1"/>
    </xf>
    <xf numFmtId="165" fontId="35" fillId="10" borderId="19" xfId="0" applyNumberFormat="1" applyFont="1" applyFill="1" applyBorder="1" applyAlignment="1">
      <alignment horizontal="right" vertical="center"/>
    </xf>
    <xf numFmtId="165" fontId="45" fillId="0" borderId="0" xfId="0" applyNumberFormat="1" applyFont="1" applyAlignment="1">
      <alignment horizontal="left" vertical="center" wrapText="1"/>
    </xf>
    <xf numFmtId="165" fontId="46" fillId="0" borderId="0" xfId="0" applyNumberFormat="1" applyFont="1" applyAlignment="1">
      <alignment horizontal="left" vertical="center" wrapText="1"/>
    </xf>
    <xf numFmtId="0" fontId="47" fillId="0" borderId="0" xfId="0" applyFont="1" applyAlignment="1"/>
    <xf numFmtId="0" fontId="47" fillId="0" borderId="23" xfId="0" applyFont="1" applyBorder="1"/>
    <xf numFmtId="165" fontId="48" fillId="14" borderId="24" xfId="0" applyNumberFormat="1" applyFont="1" applyFill="1" applyBorder="1" applyAlignment="1">
      <alignment horizontal="center" vertical="center" wrapText="1"/>
    </xf>
    <xf numFmtId="165" fontId="26" fillId="14" borderId="25" xfId="0" applyNumberFormat="1" applyFont="1" applyFill="1" applyBorder="1" applyAlignment="1">
      <alignment horizontal="center" vertical="center"/>
    </xf>
    <xf numFmtId="165" fontId="26" fillId="14" borderId="26" xfId="0" applyNumberFormat="1" applyFont="1" applyFill="1" applyBorder="1" applyAlignment="1">
      <alignment horizontal="center" vertical="center"/>
    </xf>
    <xf numFmtId="165" fontId="49" fillId="0" borderId="19" xfId="0" applyNumberFormat="1" applyFont="1" applyBorder="1" applyAlignment="1">
      <alignment horizontal="left" vertical="center" wrapText="1"/>
    </xf>
    <xf numFmtId="165" fontId="49" fillId="17" borderId="19" xfId="0" applyNumberFormat="1" applyFont="1" applyFill="1" applyBorder="1" applyAlignment="1">
      <alignment horizontal="right" vertical="center"/>
    </xf>
    <xf numFmtId="165" fontId="49" fillId="16" borderId="19" xfId="0" applyNumberFormat="1" applyFont="1" applyFill="1" applyBorder="1" applyAlignment="1">
      <alignment horizontal="right" vertical="center"/>
    </xf>
    <xf numFmtId="165" fontId="49" fillId="15" borderId="19" xfId="0" applyNumberFormat="1" applyFont="1" applyFill="1" applyBorder="1" applyAlignment="1">
      <alignment horizontal="right" vertical="center"/>
    </xf>
    <xf numFmtId="165" fontId="48" fillId="14" borderId="19" xfId="0" applyNumberFormat="1" applyFont="1" applyFill="1" applyBorder="1" applyAlignment="1">
      <alignment horizontal="left" vertical="center" wrapText="1"/>
    </xf>
    <xf numFmtId="165" fontId="35" fillId="14" borderId="19" xfId="0" applyNumberFormat="1" applyFont="1" applyFill="1" applyBorder="1" applyAlignment="1">
      <alignment horizontal="right" vertical="center"/>
    </xf>
    <xf numFmtId="165" fontId="50" fillId="0" borderId="0" xfId="0" applyNumberFormat="1" applyFont="1" applyAlignment="1">
      <alignment horizontal="left" vertical="center" wrapText="1"/>
    </xf>
    <xf numFmtId="165" fontId="51" fillId="0" borderId="0" xfId="0" applyNumberFormat="1" applyFont="1" applyAlignment="1">
      <alignment horizontal="left" vertical="center" wrapText="1"/>
    </xf>
    <xf numFmtId="0" fontId="52" fillId="0" borderId="0" xfId="0" applyFont="1" applyAlignment="1"/>
    <xf numFmtId="0" fontId="52" fillId="0" borderId="23" xfId="0" applyFont="1" applyBorder="1"/>
    <xf numFmtId="165" fontId="25" fillId="18" borderId="24" xfId="0" applyNumberFormat="1" applyFont="1" applyFill="1" applyBorder="1" applyAlignment="1">
      <alignment horizontal="center" vertical="center" wrapText="1"/>
    </xf>
    <xf numFmtId="165" fontId="26" fillId="18" borderId="25" xfId="0" applyNumberFormat="1" applyFont="1" applyFill="1" applyBorder="1" applyAlignment="1">
      <alignment horizontal="center" vertical="center"/>
    </xf>
    <xf numFmtId="165" fontId="26" fillId="18" borderId="26" xfId="0" applyNumberFormat="1" applyFont="1" applyFill="1" applyBorder="1" applyAlignment="1">
      <alignment horizontal="center" vertical="center"/>
    </xf>
    <xf numFmtId="165" fontId="29" fillId="21" borderId="19" xfId="0" applyNumberFormat="1" applyFont="1" applyFill="1" applyBorder="1" applyAlignment="1">
      <alignment horizontal="right" vertical="center"/>
    </xf>
    <xf numFmtId="165" fontId="29" fillId="20" borderId="19" xfId="0" applyNumberFormat="1" applyFont="1" applyFill="1" applyBorder="1" applyAlignment="1">
      <alignment horizontal="right" vertical="center"/>
    </xf>
    <xf numFmtId="165" fontId="29" fillId="19" borderId="19" xfId="0" applyNumberFormat="1" applyFont="1" applyFill="1" applyBorder="1" applyAlignment="1">
      <alignment horizontal="right" vertical="center"/>
    </xf>
    <xf numFmtId="165" fontId="34" fillId="18" borderId="19" xfId="0" applyNumberFormat="1" applyFont="1" applyFill="1" applyBorder="1" applyAlignment="1">
      <alignment horizontal="left" vertical="center" wrapText="1"/>
    </xf>
    <xf numFmtId="165" fontId="35" fillId="18" borderId="19" xfId="0" applyNumberFormat="1" applyFont="1" applyFill="1" applyBorder="1" applyAlignment="1">
      <alignment horizontal="right" vertical="center"/>
    </xf>
    <xf numFmtId="165" fontId="53" fillId="23" borderId="1" xfId="0" applyNumberFormat="1" applyFont="1" applyFill="1" applyBorder="1" applyAlignment="1">
      <alignment horizontal="left" vertical="center" wrapText="1"/>
    </xf>
    <xf numFmtId="165" fontId="54" fillId="23" borderId="1" xfId="0" applyNumberFormat="1" applyFont="1" applyFill="1" applyBorder="1" applyAlignment="1">
      <alignment horizontal="left" vertical="center" wrapText="1"/>
    </xf>
    <xf numFmtId="165" fontId="55" fillId="23" borderId="1" xfId="0" applyNumberFormat="1" applyFont="1" applyFill="1" applyBorder="1" applyAlignment="1">
      <alignment horizontal="right" vertical="center"/>
    </xf>
    <xf numFmtId="165" fontId="55" fillId="23" borderId="1" xfId="0" applyNumberFormat="1" applyFont="1" applyFill="1" applyBorder="1" applyAlignment="1">
      <alignment horizontal="left" vertical="center" wrapText="1"/>
    </xf>
    <xf numFmtId="165" fontId="23" fillId="2" borderId="1" xfId="0" applyNumberFormat="1" applyFont="1" applyFill="1" applyBorder="1" applyAlignment="1">
      <alignment horizontal="left" vertical="center" wrapText="1"/>
    </xf>
    <xf numFmtId="165" fontId="24" fillId="2" borderId="1" xfId="0" applyNumberFormat="1" applyFont="1" applyFill="1" applyBorder="1" applyAlignment="1">
      <alignment horizontal="left" vertical="center" wrapText="1"/>
    </xf>
    <xf numFmtId="165" fontId="23" fillId="2" borderId="1" xfId="0" applyNumberFormat="1" applyFont="1" applyFill="1" applyBorder="1" applyAlignment="1">
      <alignment horizontal="right" vertical="center"/>
    </xf>
    <xf numFmtId="165" fontId="56" fillId="23" borderId="1" xfId="0" applyNumberFormat="1" applyFont="1" applyFill="1" applyBorder="1" applyAlignment="1">
      <alignment horizontal="left" vertical="center" wrapText="1"/>
    </xf>
    <xf numFmtId="165" fontId="57" fillId="23" borderId="27" xfId="0" applyNumberFormat="1" applyFont="1" applyFill="1" applyBorder="1" applyAlignment="1">
      <alignment horizontal="left" vertical="center" wrapText="1"/>
    </xf>
    <xf numFmtId="0" fontId="54" fillId="24" borderId="17" xfId="0" applyFont="1" applyFill="1" applyBorder="1"/>
    <xf numFmtId="0" fontId="54" fillId="24" borderId="18" xfId="0" applyFont="1" applyFill="1" applyBorder="1"/>
    <xf numFmtId="165" fontId="57" fillId="23" borderId="19" xfId="0" applyNumberFormat="1" applyFont="1" applyFill="1" applyBorder="1" applyAlignment="1">
      <alignment horizontal="right" vertical="center"/>
    </xf>
    <xf numFmtId="165" fontId="23" fillId="0" borderId="28" xfId="0" applyNumberFormat="1" applyFont="1" applyBorder="1" applyAlignment="1">
      <alignment horizontal="left" vertical="center" wrapText="1"/>
    </xf>
    <xf numFmtId="165" fontId="23" fillId="0" borderId="30" xfId="0" applyNumberFormat="1" applyFont="1" applyBorder="1" applyAlignment="1">
      <alignment horizontal="left" vertical="center" wrapText="1"/>
    </xf>
    <xf numFmtId="165" fontId="24" fillId="0" borderId="22" xfId="0" applyNumberFormat="1" applyFont="1" applyBorder="1" applyAlignment="1">
      <alignment horizontal="left" vertical="center" wrapText="1"/>
    </xf>
    <xf numFmtId="165" fontId="23" fillId="0" borderId="22" xfId="0" applyNumberFormat="1" applyFont="1" applyBorder="1" applyAlignment="1">
      <alignment horizontal="right" vertical="center"/>
    </xf>
    <xf numFmtId="165" fontId="60" fillId="25" borderId="31" xfId="0" applyNumberFormat="1" applyFont="1" applyFill="1" applyBorder="1" applyAlignment="1">
      <alignment horizontal="center" vertical="center" wrapText="1"/>
    </xf>
    <xf numFmtId="0" fontId="60" fillId="25" borderId="32" xfId="0" applyFont="1" applyFill="1" applyBorder="1" applyAlignment="1"/>
    <xf numFmtId="0" fontId="60" fillId="25" borderId="33" xfId="0" applyFont="1" applyFill="1" applyBorder="1" applyAlignment="1"/>
    <xf numFmtId="0" fontId="60" fillId="25" borderId="34" xfId="0" applyFont="1" applyFill="1" applyBorder="1" applyAlignment="1"/>
    <xf numFmtId="0" fontId="60" fillId="25" borderId="35" xfId="0" applyFont="1" applyFill="1" applyBorder="1" applyAlignment="1"/>
    <xf numFmtId="0" fontId="60" fillId="25" borderId="36" xfId="0" applyFont="1" applyFill="1" applyBorder="1" applyAlignment="1"/>
    <xf numFmtId="165" fontId="59" fillId="25" borderId="37" xfId="0" applyNumberFormat="1" applyFont="1" applyFill="1" applyBorder="1" applyAlignment="1">
      <alignment horizontal="left" vertical="center" wrapText="1"/>
    </xf>
    <xf numFmtId="0" fontId="59" fillId="25" borderId="29" xfId="0" applyFont="1" applyFill="1" applyBorder="1" applyAlignment="1"/>
    <xf numFmtId="165" fontId="59" fillId="25" borderId="29" xfId="0" applyNumberFormat="1" applyFont="1" applyFill="1" applyBorder="1" applyAlignment="1">
      <alignment horizontal="left" vertical="center" wrapText="1"/>
    </xf>
    <xf numFmtId="0" fontId="20" fillId="25" borderId="40" xfId="0" applyFont="1" applyFill="1" applyBorder="1" applyAlignment="1"/>
    <xf numFmtId="165" fontId="59" fillId="25" borderId="39" xfId="0" applyNumberFormat="1" applyFont="1" applyFill="1" applyBorder="1" applyAlignment="1">
      <alignment horizontal="right" vertical="center"/>
    </xf>
    <xf numFmtId="165" fontId="61" fillId="25" borderId="38" xfId="1" applyNumberFormat="1" applyFont="1" applyFill="1" applyBorder="1" applyAlignment="1">
      <alignment horizontal="left" vertical="center" wrapText="1"/>
    </xf>
    <xf numFmtId="3" fontId="62" fillId="25" borderId="41" xfId="0" applyNumberFormat="1" applyFont="1" applyFill="1" applyBorder="1" applyAlignment="1"/>
    <xf numFmtId="0" fontId="20" fillId="25" borderId="42" xfId="0" applyFont="1" applyFill="1" applyBorder="1" applyAlignment="1"/>
    <xf numFmtId="0" fontId="14" fillId="25" borderId="42" xfId="0" applyFont="1" applyFill="1" applyBorder="1" applyAlignment="1"/>
    <xf numFmtId="165" fontId="61" fillId="25" borderId="41" xfId="1" applyNumberFormat="1" applyFont="1" applyFill="1" applyBorder="1" applyAlignment="1">
      <alignment horizontal="left" vertical="center" wrapText="1"/>
    </xf>
    <xf numFmtId="165" fontId="58" fillId="25" borderId="44" xfId="0" applyNumberFormat="1" applyFont="1" applyFill="1" applyBorder="1" applyAlignment="1">
      <alignment horizontal="left" vertical="center" wrapText="1"/>
    </xf>
    <xf numFmtId="165" fontId="59" fillId="25" borderId="43" xfId="0" applyNumberFormat="1" applyFont="1" applyFill="1" applyBorder="1" applyAlignment="1">
      <alignment horizontal="right" vertical="center"/>
    </xf>
    <xf numFmtId="165" fontId="58" fillId="25" borderId="45" xfId="0" applyNumberFormat="1" applyFont="1" applyFill="1" applyBorder="1" applyAlignment="1">
      <alignment horizontal="left" vertical="center" wrapText="1"/>
    </xf>
    <xf numFmtId="165" fontId="62" fillId="25" borderId="41" xfId="0" applyNumberFormat="1" applyFont="1" applyFill="1" applyBorder="1" applyAlignment="1">
      <alignment horizontal="left" vertical="center" wrapText="1"/>
    </xf>
    <xf numFmtId="164" fontId="63" fillId="0" borderId="2" xfId="0" applyNumberFormat="1" applyFont="1" applyFill="1" applyBorder="1" applyAlignment="1">
      <alignment horizontal="left" vertical="center" wrapText="1"/>
    </xf>
    <xf numFmtId="0" fontId="64" fillId="0" borderId="3" xfId="0" applyFont="1" applyFill="1" applyBorder="1"/>
    <xf numFmtId="0" fontId="64" fillId="0" borderId="4" xfId="0" applyFont="1" applyFill="1" applyBorder="1"/>
    <xf numFmtId="0" fontId="64" fillId="0" borderId="5" xfId="0" applyFont="1" applyFill="1" applyBorder="1"/>
    <xf numFmtId="0" fontId="65" fillId="0" borderId="0" xfId="0" applyFont="1" applyFill="1" applyAlignment="1"/>
    <xf numFmtId="0" fontId="64" fillId="0" borderId="6" xfId="0" applyFont="1" applyFill="1" applyBorder="1"/>
    <xf numFmtId="0" fontId="64" fillId="0" borderId="7" xfId="0" applyFont="1" applyFill="1" applyBorder="1"/>
    <xf numFmtId="0" fontId="64" fillId="0" borderId="8" xfId="0" applyFont="1" applyFill="1" applyBorder="1"/>
    <xf numFmtId="0" fontId="64" fillId="0" borderId="9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E6098"/>
      <color rgb="FFC3EFEF"/>
      <color rgb="FF72C4CA"/>
      <color rgb="FF28ABB9"/>
      <color rgb="FF26929C"/>
      <color rgb="FF1A636B"/>
      <color rgb="FFABDCE9"/>
      <color rgb="FF72C8CC"/>
      <color rgb="FF7FDCE9"/>
      <color rgb="FF2AC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lay.google.com/store/apps/details?id=com.twentytwoseven.android&amp;referrer=utm_source=public_site&amp;utm_medium=web&amp;utm_campaign=android_launch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95</xdr:row>
      <xdr:rowOff>0</xdr:rowOff>
    </xdr:from>
    <xdr:ext cx="2276475" cy="161925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12525" y="3699038"/>
          <a:ext cx="22669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1</xdr:col>
      <xdr:colOff>723901</xdr:colOff>
      <xdr:row>0</xdr:row>
      <xdr:rowOff>0</xdr:rowOff>
    </xdr:from>
    <xdr:to>
      <xdr:col>1</xdr:col>
      <xdr:colOff>2463801</xdr:colOff>
      <xdr:row>6</xdr:row>
      <xdr:rowOff>202264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29D30A-1F0C-0846-A2E0-CBA12451B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901" y="0"/>
          <a:ext cx="1739900" cy="1230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dcjfinancialservices.co.za/" TargetMode="External"/><Relationship Id="rId1" Type="http://schemas.openxmlformats.org/officeDocument/2006/relationships/hyperlink" Target="mailto:info@dcjfinancialservices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DE8"/>
  </sheetPr>
  <dimension ref="A1:Z1000"/>
  <sheetViews>
    <sheetView showGridLines="0" tabSelected="1" workbookViewId="0">
      <selection activeCell="G21" sqref="G21"/>
    </sheetView>
  </sheetViews>
  <sheetFormatPr baseColWidth="10" defaultColWidth="14.5" defaultRowHeight="15" customHeight="1"/>
  <cols>
    <col min="1" max="1" width="1.6640625" customWidth="1"/>
    <col min="2" max="2" width="42.33203125" customWidth="1"/>
    <col min="3" max="3" width="22.33203125" customWidth="1"/>
    <col min="4" max="4" width="21.33203125" customWidth="1"/>
    <col min="5" max="5" width="23.5" customWidth="1"/>
    <col min="6" max="6" width="1.6640625" customWidth="1"/>
    <col min="7" max="7" width="32" customWidth="1"/>
    <col min="8" max="8" width="41.83203125" customWidth="1"/>
    <col min="9" max="9" width="11.6640625" customWidth="1"/>
    <col min="10" max="10" width="26.1640625" customWidth="1"/>
    <col min="11" max="11" width="1.33203125" customWidth="1"/>
    <col min="12" max="26" width="9.1640625" customWidth="1"/>
  </cols>
  <sheetData>
    <row r="1" spans="1:26" ht="12.75" customHeight="1">
      <c r="A1" s="16"/>
      <c r="B1" s="17"/>
      <c r="C1" s="18"/>
      <c r="D1" s="18"/>
      <c r="E1" s="18"/>
      <c r="F1" s="18"/>
      <c r="G1" s="18"/>
      <c r="H1" s="18"/>
      <c r="I1" s="18"/>
      <c r="J1" s="18"/>
      <c r="K1" s="1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8"/>
      <c r="B2" s="19"/>
      <c r="C2" s="163" t="s">
        <v>61</v>
      </c>
      <c r="D2" s="164"/>
      <c r="E2" s="164"/>
      <c r="F2" s="164"/>
      <c r="G2" s="165"/>
      <c r="H2" s="19"/>
      <c r="I2" s="19"/>
      <c r="J2" s="19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8"/>
      <c r="B3" s="19"/>
      <c r="C3" s="166"/>
      <c r="D3" s="167"/>
      <c r="E3" s="167"/>
      <c r="F3" s="167"/>
      <c r="G3" s="168"/>
      <c r="H3" s="19"/>
      <c r="I3" s="19"/>
      <c r="J3" s="19"/>
      <c r="K3" s="1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8"/>
      <c r="B4" s="19"/>
      <c r="C4" s="166"/>
      <c r="D4" s="167"/>
      <c r="E4" s="167"/>
      <c r="F4" s="167"/>
      <c r="G4" s="168"/>
      <c r="H4" s="19"/>
      <c r="I4" s="19"/>
      <c r="J4" s="19"/>
      <c r="K4" s="1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8"/>
      <c r="B5" s="19"/>
      <c r="C5" s="169"/>
      <c r="D5" s="170"/>
      <c r="E5" s="170"/>
      <c r="F5" s="170"/>
      <c r="G5" s="171"/>
      <c r="H5" s="19"/>
      <c r="I5" s="19"/>
      <c r="J5" s="19"/>
      <c r="K5" s="1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8"/>
      <c r="B6" s="22"/>
      <c r="C6" s="22"/>
      <c r="D6" s="22"/>
      <c r="E6" s="22"/>
      <c r="F6" s="19"/>
      <c r="G6" s="23"/>
      <c r="H6" s="20"/>
      <c r="I6" s="20"/>
      <c r="J6" s="21"/>
      <c r="K6" s="18"/>
      <c r="L6" s="1"/>
      <c r="M6" s="1"/>
      <c r="N6" s="1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>
      <c r="A7" s="24"/>
      <c r="B7" s="32" t="s">
        <v>48</v>
      </c>
      <c r="C7" s="36" t="s">
        <v>0</v>
      </c>
      <c r="D7" s="37"/>
      <c r="E7" s="38">
        <f>C69</f>
        <v>0</v>
      </c>
      <c r="F7" s="39"/>
      <c r="G7" s="40" t="s">
        <v>52</v>
      </c>
      <c r="H7" s="41" t="s">
        <v>1</v>
      </c>
      <c r="I7" s="42"/>
      <c r="J7" s="43">
        <f>D69</f>
        <v>0</v>
      </c>
      <c r="K7" s="1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24"/>
      <c r="B8" s="33"/>
      <c r="C8" s="36" t="s">
        <v>2</v>
      </c>
      <c r="D8" s="37"/>
      <c r="E8" s="38">
        <f>C31+C43+C51+C60</f>
        <v>0</v>
      </c>
      <c r="F8" s="39"/>
      <c r="G8" s="44"/>
      <c r="H8" s="41" t="s">
        <v>3</v>
      </c>
      <c r="I8" s="42"/>
      <c r="J8" s="43">
        <f>E76</f>
        <v>0</v>
      </c>
      <c r="K8" s="1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24"/>
      <c r="B9" s="34"/>
      <c r="C9" s="36" t="s">
        <v>4</v>
      </c>
      <c r="D9" s="37"/>
      <c r="E9" s="45">
        <f>SUM(E7-E8)</f>
        <v>0</v>
      </c>
      <c r="F9" s="39"/>
      <c r="G9" s="46"/>
      <c r="H9" s="41" t="s">
        <v>5</v>
      </c>
      <c r="I9" s="42"/>
      <c r="J9" s="47">
        <f>SUM(J7-J8)</f>
        <v>0</v>
      </c>
      <c r="K9" s="1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8"/>
      <c r="B10" s="25"/>
      <c r="C10" s="26"/>
      <c r="D10" s="26"/>
      <c r="E10" s="27"/>
      <c r="F10" s="28"/>
      <c r="G10" s="29"/>
      <c r="H10" s="30"/>
      <c r="I10" s="30"/>
      <c r="J10" s="31"/>
      <c r="K10" s="1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3"/>
      <c r="C11" s="4"/>
      <c r="D11" s="4"/>
      <c r="E11" s="5"/>
      <c r="F11" s="6"/>
      <c r="G11" s="6"/>
      <c r="H11" s="4"/>
      <c r="I11" s="4"/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"/>
      <c r="B12" s="48" t="s">
        <v>6</v>
      </c>
      <c r="C12" s="49" t="s">
        <v>7</v>
      </c>
      <c r="D12" s="50"/>
      <c r="E12" s="50"/>
      <c r="F12" s="51"/>
      <c r="G12" s="51"/>
      <c r="H12" s="52"/>
      <c r="I12" s="52"/>
      <c r="J12" s="5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54"/>
      <c r="C13" s="54"/>
      <c r="D13" s="54"/>
      <c r="E13" s="54"/>
      <c r="F13" s="139"/>
      <c r="G13" s="140"/>
      <c r="H13" s="141"/>
      <c r="I13" s="141"/>
      <c r="J13" s="14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7"/>
      <c r="B14" s="55"/>
      <c r="C14" s="56" t="s">
        <v>8</v>
      </c>
      <c r="D14" s="56" t="s">
        <v>9</v>
      </c>
      <c r="E14" s="57" t="s">
        <v>10</v>
      </c>
      <c r="F14" s="58"/>
      <c r="G14" s="143" t="s">
        <v>60</v>
      </c>
      <c r="H14" s="144"/>
      <c r="I14" s="144"/>
      <c r="J14" s="14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7" customHeight="1">
      <c r="A15" s="8"/>
      <c r="B15" s="60" t="s">
        <v>11</v>
      </c>
      <c r="C15" s="61">
        <v>0</v>
      </c>
      <c r="D15" s="62">
        <v>0</v>
      </c>
      <c r="E15" s="63">
        <f t="shared" ref="E15:E30" si="0">C15-D15</f>
        <v>0</v>
      </c>
      <c r="F15" s="64"/>
      <c r="G15" s="146"/>
      <c r="H15" s="147"/>
      <c r="I15" s="147"/>
      <c r="J15" s="14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7" customHeight="1">
      <c r="A16" s="8"/>
      <c r="B16" s="60" t="s">
        <v>12</v>
      </c>
      <c r="C16" s="61">
        <v>0</v>
      </c>
      <c r="D16" s="62">
        <v>0</v>
      </c>
      <c r="E16" s="63">
        <f t="shared" si="0"/>
        <v>0</v>
      </c>
      <c r="F16" s="64"/>
      <c r="G16" s="150" t="s">
        <v>49</v>
      </c>
      <c r="H16" s="155" t="s">
        <v>58</v>
      </c>
      <c r="I16" s="156"/>
      <c r="J16" s="152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7" customHeight="1">
      <c r="A17" s="8"/>
      <c r="B17" s="60" t="s">
        <v>13</v>
      </c>
      <c r="C17" s="61">
        <v>0</v>
      </c>
      <c r="D17" s="62">
        <v>0</v>
      </c>
      <c r="E17" s="63">
        <f t="shared" si="0"/>
        <v>0</v>
      </c>
      <c r="F17" s="64"/>
      <c r="G17" s="151" t="s">
        <v>50</v>
      </c>
      <c r="H17" s="154" t="s">
        <v>56</v>
      </c>
      <c r="I17" s="157"/>
      <c r="J17" s="153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7" customHeight="1">
      <c r="A18" s="8"/>
      <c r="B18" s="60" t="s">
        <v>14</v>
      </c>
      <c r="C18" s="61">
        <v>0</v>
      </c>
      <c r="D18" s="62">
        <v>0</v>
      </c>
      <c r="E18" s="63">
        <f t="shared" si="0"/>
        <v>0</v>
      </c>
      <c r="F18" s="64"/>
      <c r="G18" s="151" t="s">
        <v>51</v>
      </c>
      <c r="H18" s="158" t="s">
        <v>57</v>
      </c>
      <c r="I18" s="159"/>
      <c r="J18" s="160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7" customHeight="1">
      <c r="A19" s="8"/>
      <c r="B19" s="60" t="s">
        <v>15</v>
      </c>
      <c r="C19" s="61">
        <v>0</v>
      </c>
      <c r="D19" s="62">
        <v>0</v>
      </c>
      <c r="E19" s="63">
        <f t="shared" si="0"/>
        <v>0</v>
      </c>
      <c r="F19" s="64"/>
      <c r="G19" s="149"/>
      <c r="H19" s="162"/>
      <c r="I19" s="161"/>
      <c r="J19" s="153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7" customHeight="1">
      <c r="A20" s="8"/>
      <c r="B20" s="60" t="s">
        <v>16</v>
      </c>
      <c r="C20" s="61">
        <v>0</v>
      </c>
      <c r="D20" s="62">
        <v>0</v>
      </c>
      <c r="E20" s="63">
        <f t="shared" si="0"/>
        <v>0</v>
      </c>
      <c r="F20" s="64"/>
      <c r="G20" s="64"/>
      <c r="H20" s="66"/>
      <c r="I20" s="66"/>
      <c r="J20" s="6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7" customHeight="1">
      <c r="A21" s="8"/>
      <c r="B21" s="60" t="s">
        <v>17</v>
      </c>
      <c r="C21" s="61">
        <v>0</v>
      </c>
      <c r="D21" s="62">
        <v>0</v>
      </c>
      <c r="E21" s="63">
        <f t="shared" si="0"/>
        <v>0</v>
      </c>
      <c r="F21" s="64"/>
      <c r="G21" s="64"/>
      <c r="H21" s="66"/>
      <c r="I21" s="66"/>
      <c r="J21" s="6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7" customHeight="1">
      <c r="A22" s="8"/>
      <c r="B22" s="60" t="s">
        <v>18</v>
      </c>
      <c r="C22" s="61">
        <v>0</v>
      </c>
      <c r="D22" s="62"/>
      <c r="E22" s="63">
        <f t="shared" si="0"/>
        <v>0</v>
      </c>
      <c r="F22" s="64"/>
      <c r="G22" s="68"/>
      <c r="H22" s="59"/>
      <c r="I22" s="59"/>
      <c r="J22" s="59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7" customHeight="1">
      <c r="A23" s="8"/>
      <c r="B23" s="60" t="s">
        <v>19</v>
      </c>
      <c r="C23" s="61">
        <v>0</v>
      </c>
      <c r="D23" s="62">
        <v>0</v>
      </c>
      <c r="E23" s="63">
        <f t="shared" si="0"/>
        <v>0</v>
      </c>
      <c r="F23" s="64"/>
      <c r="G23" s="68"/>
      <c r="H23" s="59"/>
      <c r="I23" s="59"/>
      <c r="J23" s="5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7" customHeight="1">
      <c r="A24" s="8"/>
      <c r="B24" s="60" t="s">
        <v>20</v>
      </c>
      <c r="C24" s="61">
        <v>0</v>
      </c>
      <c r="D24" s="62">
        <v>0</v>
      </c>
      <c r="E24" s="63">
        <f t="shared" si="0"/>
        <v>0</v>
      </c>
      <c r="F24" s="64"/>
      <c r="G24" s="68"/>
      <c r="H24" s="59"/>
      <c r="I24" s="59"/>
      <c r="J24" s="59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7" customHeight="1">
      <c r="A25" s="8"/>
      <c r="B25" s="60" t="s">
        <v>21</v>
      </c>
      <c r="C25" s="61">
        <v>0</v>
      </c>
      <c r="D25" s="62">
        <v>0</v>
      </c>
      <c r="E25" s="63">
        <f t="shared" si="0"/>
        <v>0</v>
      </c>
      <c r="F25" s="64"/>
      <c r="G25" s="65"/>
      <c r="H25" s="65" t="s">
        <v>59</v>
      </c>
      <c r="I25" s="65"/>
      <c r="J25" s="65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7" customHeight="1">
      <c r="A26" s="8"/>
      <c r="B26" s="60" t="s">
        <v>22</v>
      </c>
      <c r="C26" s="61">
        <v>0</v>
      </c>
      <c r="D26" s="62">
        <v>0</v>
      </c>
      <c r="E26" s="63">
        <f t="shared" si="0"/>
        <v>0</v>
      </c>
      <c r="F26" s="64"/>
      <c r="G26" s="64"/>
      <c r="H26" s="66"/>
      <c r="I26" s="66"/>
      <c r="J26" s="6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7" customHeight="1">
      <c r="A27" s="8"/>
      <c r="B27" s="60" t="s">
        <v>23</v>
      </c>
      <c r="C27" s="61">
        <v>0</v>
      </c>
      <c r="D27" s="62">
        <v>0</v>
      </c>
      <c r="E27" s="63">
        <f t="shared" si="0"/>
        <v>0</v>
      </c>
      <c r="F27" s="64"/>
      <c r="G27" s="64"/>
      <c r="H27" s="66"/>
      <c r="I27" s="66"/>
      <c r="J27" s="6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7" customHeight="1">
      <c r="A28" s="8"/>
      <c r="B28" s="60" t="s">
        <v>24</v>
      </c>
      <c r="C28" s="61">
        <v>0</v>
      </c>
      <c r="D28" s="62">
        <v>0</v>
      </c>
      <c r="E28" s="63">
        <f t="shared" si="0"/>
        <v>0</v>
      </c>
      <c r="F28" s="64"/>
      <c r="G28" s="64"/>
      <c r="H28" s="66"/>
      <c r="I28" s="66"/>
      <c r="J28" s="67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7" customHeight="1">
      <c r="A29" s="8"/>
      <c r="B29" s="60" t="s">
        <v>25</v>
      </c>
      <c r="C29" s="61">
        <v>0</v>
      </c>
      <c r="D29" s="62">
        <v>0</v>
      </c>
      <c r="E29" s="63">
        <f t="shared" si="0"/>
        <v>0</v>
      </c>
      <c r="F29" s="64"/>
      <c r="G29" s="69"/>
      <c r="H29" s="70"/>
      <c r="I29" s="70"/>
      <c r="J29" s="7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7" customHeight="1">
      <c r="A30" s="8"/>
      <c r="B30" s="60" t="s">
        <v>26</v>
      </c>
      <c r="C30" s="61">
        <v>0</v>
      </c>
      <c r="D30" s="62">
        <v>0</v>
      </c>
      <c r="E30" s="63">
        <f t="shared" si="0"/>
        <v>0</v>
      </c>
      <c r="F30" s="64"/>
      <c r="G30" s="64"/>
      <c r="H30" s="66"/>
      <c r="I30" s="66"/>
      <c r="J30" s="67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7" customHeight="1">
      <c r="A31" s="8"/>
      <c r="B31" s="72"/>
      <c r="C31" s="73">
        <f t="shared" ref="C31:E31" si="1">SUM(C15:C30)</f>
        <v>0</v>
      </c>
      <c r="D31" s="73">
        <f t="shared" si="1"/>
        <v>0</v>
      </c>
      <c r="E31" s="73">
        <f t="shared" si="1"/>
        <v>0</v>
      </c>
      <c r="F31" s="64"/>
      <c r="G31" s="64"/>
      <c r="H31" s="66"/>
      <c r="I31" s="66"/>
      <c r="J31" s="6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>
      <c r="A32" s="1"/>
      <c r="B32" s="74"/>
      <c r="C32" s="52"/>
      <c r="D32" s="52"/>
      <c r="E32" s="53"/>
      <c r="F32" s="51"/>
      <c r="G32" s="51"/>
      <c r="H32" s="52"/>
      <c r="I32" s="52"/>
      <c r="J32" s="5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customHeight="1">
      <c r="A33" s="1"/>
      <c r="B33" s="75" t="s">
        <v>27</v>
      </c>
      <c r="C33" s="76" t="s">
        <v>28</v>
      </c>
      <c r="D33" s="77"/>
      <c r="E33" s="77"/>
      <c r="F33" s="51"/>
      <c r="G33" s="51"/>
      <c r="H33" s="52"/>
      <c r="I33" s="52"/>
      <c r="J33" s="5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"/>
      <c r="B34" s="78"/>
      <c r="C34" s="78"/>
      <c r="D34" s="78"/>
      <c r="E34" s="78"/>
      <c r="F34" s="51"/>
      <c r="G34" s="51"/>
      <c r="H34" s="52"/>
      <c r="I34" s="52"/>
      <c r="J34" s="5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" customHeight="1">
      <c r="A35" s="9"/>
      <c r="B35" s="79"/>
      <c r="C35" s="80" t="s">
        <v>8</v>
      </c>
      <c r="D35" s="80" t="s">
        <v>9</v>
      </c>
      <c r="E35" s="81" t="s">
        <v>10</v>
      </c>
      <c r="F35" s="82"/>
      <c r="G35" s="82"/>
      <c r="H35" s="83"/>
      <c r="I35" s="83"/>
      <c r="J35" s="84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7" customHeight="1">
      <c r="A36" s="1"/>
      <c r="B36" s="60" t="s">
        <v>12</v>
      </c>
      <c r="C36" s="85">
        <v>0</v>
      </c>
      <c r="D36" s="86">
        <v>0</v>
      </c>
      <c r="E36" s="87">
        <f t="shared" ref="E36:E42" si="2">C36-D36</f>
        <v>0</v>
      </c>
      <c r="F36" s="51"/>
      <c r="G36" s="51"/>
      <c r="H36" s="52"/>
      <c r="I36" s="52"/>
      <c r="J36" s="5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" customHeight="1">
      <c r="A37" s="1"/>
      <c r="B37" s="60" t="s">
        <v>53</v>
      </c>
      <c r="C37" s="85">
        <v>0</v>
      </c>
      <c r="D37" s="86">
        <v>0</v>
      </c>
      <c r="E37" s="87">
        <f t="shared" si="2"/>
        <v>0</v>
      </c>
      <c r="F37" s="51"/>
      <c r="G37" s="51"/>
      <c r="H37" s="52"/>
      <c r="I37" s="52"/>
      <c r="J37" s="5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" customHeight="1">
      <c r="A38" s="1"/>
      <c r="B38" s="60" t="s">
        <v>29</v>
      </c>
      <c r="C38" s="85">
        <v>0</v>
      </c>
      <c r="D38" s="86">
        <v>0</v>
      </c>
      <c r="E38" s="87">
        <f t="shared" si="2"/>
        <v>0</v>
      </c>
      <c r="F38" s="51"/>
      <c r="G38" s="51"/>
      <c r="H38" s="52"/>
      <c r="I38" s="52"/>
      <c r="J38" s="5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60" t="s">
        <v>54</v>
      </c>
      <c r="C39" s="85">
        <v>0</v>
      </c>
      <c r="D39" s="86">
        <v>0</v>
      </c>
      <c r="E39" s="87">
        <f t="shared" si="2"/>
        <v>0</v>
      </c>
      <c r="F39" s="51"/>
      <c r="G39" s="51"/>
      <c r="H39" s="52"/>
      <c r="I39" s="52"/>
      <c r="J39" s="5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" customHeight="1">
      <c r="A40" s="1"/>
      <c r="B40" s="60" t="s">
        <v>30</v>
      </c>
      <c r="C40" s="85">
        <v>0</v>
      </c>
      <c r="D40" s="86">
        <v>0</v>
      </c>
      <c r="E40" s="87">
        <f t="shared" si="2"/>
        <v>0</v>
      </c>
      <c r="F40" s="51"/>
      <c r="G40" s="51"/>
      <c r="H40" s="52"/>
      <c r="I40" s="52"/>
      <c r="J40" s="5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" customHeight="1">
      <c r="A41" s="1"/>
      <c r="B41" s="60" t="s">
        <v>31</v>
      </c>
      <c r="C41" s="85">
        <v>0</v>
      </c>
      <c r="D41" s="86">
        <v>0</v>
      </c>
      <c r="E41" s="87">
        <f t="shared" si="2"/>
        <v>0</v>
      </c>
      <c r="F41" s="51"/>
      <c r="G41" s="51"/>
      <c r="H41" s="52"/>
      <c r="I41" s="52"/>
      <c r="J41" s="5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" customHeight="1">
      <c r="A42" s="1"/>
      <c r="B42" s="60" t="s">
        <v>26</v>
      </c>
      <c r="C42" s="85">
        <v>0</v>
      </c>
      <c r="D42" s="86">
        <v>0</v>
      </c>
      <c r="E42" s="87">
        <f t="shared" si="2"/>
        <v>0</v>
      </c>
      <c r="F42" s="51"/>
      <c r="G42" s="51"/>
      <c r="H42" s="52"/>
      <c r="I42" s="52"/>
      <c r="J42" s="5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" customHeight="1">
      <c r="A43" s="1"/>
      <c r="B43" s="88"/>
      <c r="C43" s="89">
        <f t="shared" ref="C43:E43" si="3">SUM(C36:C42)</f>
        <v>0</v>
      </c>
      <c r="D43" s="89">
        <f t="shared" si="3"/>
        <v>0</v>
      </c>
      <c r="E43" s="89">
        <f t="shared" si="3"/>
        <v>0</v>
      </c>
      <c r="F43" s="51"/>
      <c r="G43" s="51"/>
      <c r="H43" s="52"/>
      <c r="I43" s="52"/>
      <c r="J43" s="5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1"/>
      <c r="B44" s="74"/>
      <c r="C44" s="52"/>
      <c r="D44" s="52"/>
      <c r="E44" s="53"/>
      <c r="F44" s="51"/>
      <c r="G44" s="51"/>
      <c r="H44" s="52"/>
      <c r="I44" s="52"/>
      <c r="J44" s="5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customHeight="1">
      <c r="A45" s="1"/>
      <c r="B45" s="90" t="s">
        <v>32</v>
      </c>
      <c r="C45" s="91" t="s">
        <v>33</v>
      </c>
      <c r="D45" s="92"/>
      <c r="E45" s="92"/>
      <c r="F45" s="51"/>
      <c r="G45" s="51"/>
      <c r="H45" s="52"/>
      <c r="I45" s="52"/>
      <c r="J45" s="5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1"/>
      <c r="B46" s="93"/>
      <c r="C46" s="93"/>
      <c r="D46" s="93"/>
      <c r="E46" s="93"/>
      <c r="F46" s="51"/>
      <c r="G46" s="51"/>
      <c r="H46" s="52"/>
      <c r="I46" s="52"/>
      <c r="J46" s="5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" customHeight="1">
      <c r="A47" s="9"/>
      <c r="B47" s="94"/>
      <c r="C47" s="95" t="s">
        <v>8</v>
      </c>
      <c r="D47" s="95" t="s">
        <v>9</v>
      </c>
      <c r="E47" s="96" t="s">
        <v>10</v>
      </c>
      <c r="F47" s="82"/>
      <c r="G47" s="82"/>
      <c r="H47" s="83"/>
      <c r="I47" s="83"/>
      <c r="J47" s="84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7" customHeight="1">
      <c r="A48" s="1"/>
      <c r="B48" s="60" t="s">
        <v>34</v>
      </c>
      <c r="C48" s="97">
        <v>0</v>
      </c>
      <c r="D48" s="98">
        <v>0</v>
      </c>
      <c r="E48" s="99">
        <f t="shared" ref="E48:E50" si="4">C48-D48</f>
        <v>0</v>
      </c>
      <c r="F48" s="51"/>
      <c r="G48" s="51"/>
      <c r="H48" s="52"/>
      <c r="I48" s="52"/>
      <c r="J48" s="5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" customHeight="1">
      <c r="A49" s="1"/>
      <c r="B49" s="60" t="s">
        <v>35</v>
      </c>
      <c r="C49" s="97">
        <v>0</v>
      </c>
      <c r="D49" s="98">
        <v>0</v>
      </c>
      <c r="E49" s="99">
        <f t="shared" si="4"/>
        <v>0</v>
      </c>
      <c r="F49" s="51"/>
      <c r="G49" s="51"/>
      <c r="H49" s="52"/>
      <c r="I49" s="52"/>
      <c r="J49" s="5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>
      <c r="A50" s="1"/>
      <c r="B50" s="60" t="s">
        <v>36</v>
      </c>
      <c r="C50" s="97">
        <v>0</v>
      </c>
      <c r="D50" s="98">
        <v>0</v>
      </c>
      <c r="E50" s="99">
        <f t="shared" si="4"/>
        <v>0</v>
      </c>
      <c r="F50" s="51"/>
      <c r="G50" s="51"/>
      <c r="H50" s="52"/>
      <c r="I50" s="52"/>
      <c r="J50" s="5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" customHeight="1">
      <c r="A51" s="1"/>
      <c r="B51" s="100"/>
      <c r="C51" s="101">
        <f t="shared" ref="C51:E51" si="5">SUM(C48:C50)</f>
        <v>0</v>
      </c>
      <c r="D51" s="101">
        <f t="shared" si="5"/>
        <v>0</v>
      </c>
      <c r="E51" s="101">
        <f t="shared" si="5"/>
        <v>0</v>
      </c>
      <c r="F51" s="51"/>
      <c r="G51" s="51"/>
      <c r="H51" s="52"/>
      <c r="I51" s="52"/>
      <c r="J51" s="5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1"/>
      <c r="B52" s="74"/>
      <c r="C52" s="52"/>
      <c r="D52" s="52"/>
      <c r="E52" s="53"/>
      <c r="F52" s="51"/>
      <c r="G52" s="51"/>
      <c r="H52" s="52"/>
      <c r="I52" s="52"/>
      <c r="J52" s="5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2.5" customHeight="1">
      <c r="A53" s="1"/>
      <c r="B53" s="102" t="s">
        <v>37</v>
      </c>
      <c r="C53" s="103" t="s">
        <v>38</v>
      </c>
      <c r="D53" s="104"/>
      <c r="E53" s="104"/>
      <c r="F53" s="51"/>
      <c r="G53" s="51"/>
      <c r="H53" s="52"/>
      <c r="I53" s="52"/>
      <c r="J53" s="5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105"/>
      <c r="C54" s="105"/>
      <c r="D54" s="105"/>
      <c r="E54" s="105"/>
      <c r="F54" s="51"/>
      <c r="G54" s="51"/>
      <c r="H54" s="52"/>
      <c r="I54" s="52"/>
      <c r="J54" s="5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" customHeight="1">
      <c r="A55" s="9"/>
      <c r="B55" s="106"/>
      <c r="C55" s="107" t="s">
        <v>8</v>
      </c>
      <c r="D55" s="107" t="s">
        <v>9</v>
      </c>
      <c r="E55" s="108" t="s">
        <v>10</v>
      </c>
      <c r="F55" s="82"/>
      <c r="G55" s="82"/>
      <c r="H55" s="83"/>
      <c r="I55" s="83"/>
      <c r="J55" s="84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7" customHeight="1">
      <c r="A56" s="1"/>
      <c r="B56" s="109" t="s">
        <v>39</v>
      </c>
      <c r="C56" s="110">
        <v>0</v>
      </c>
      <c r="D56" s="111">
        <v>0</v>
      </c>
      <c r="E56" s="112">
        <f t="shared" ref="E56:E59" si="6">C56-D56</f>
        <v>0</v>
      </c>
      <c r="F56" s="51"/>
      <c r="G56" s="51"/>
      <c r="H56" s="52"/>
      <c r="I56" s="52"/>
      <c r="J56" s="5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" customHeight="1">
      <c r="A57" s="1"/>
      <c r="B57" s="109" t="s">
        <v>40</v>
      </c>
      <c r="C57" s="110">
        <v>0</v>
      </c>
      <c r="D57" s="111">
        <v>0</v>
      </c>
      <c r="E57" s="112">
        <f t="shared" si="6"/>
        <v>0</v>
      </c>
      <c r="F57" s="51"/>
      <c r="G57" s="51"/>
      <c r="H57" s="52"/>
      <c r="I57" s="52"/>
      <c r="J57" s="5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>
      <c r="A58" s="1"/>
      <c r="B58" s="109" t="s">
        <v>41</v>
      </c>
      <c r="C58" s="110">
        <v>0</v>
      </c>
      <c r="D58" s="111">
        <v>0</v>
      </c>
      <c r="E58" s="112">
        <f t="shared" si="6"/>
        <v>0</v>
      </c>
      <c r="F58" s="51"/>
      <c r="G58" s="51"/>
      <c r="H58" s="52"/>
      <c r="I58" s="52"/>
      <c r="J58" s="5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" customHeight="1">
      <c r="A59" s="1"/>
      <c r="B59" s="109" t="s">
        <v>26</v>
      </c>
      <c r="C59" s="110">
        <v>0</v>
      </c>
      <c r="D59" s="111">
        <v>0</v>
      </c>
      <c r="E59" s="112">
        <f t="shared" si="6"/>
        <v>0</v>
      </c>
      <c r="F59" s="51"/>
      <c r="G59" s="51"/>
      <c r="H59" s="52"/>
      <c r="I59" s="52"/>
      <c r="J59" s="5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>
      <c r="A60" s="1"/>
      <c r="B60" s="113"/>
      <c r="C60" s="114">
        <f t="shared" ref="C60:E60" si="7">SUM(C56:C59)</f>
        <v>0</v>
      </c>
      <c r="D60" s="114">
        <f t="shared" si="7"/>
        <v>0</v>
      </c>
      <c r="E60" s="114">
        <f t="shared" si="7"/>
        <v>0</v>
      </c>
      <c r="F60" s="51"/>
      <c r="G60" s="51"/>
      <c r="H60" s="52"/>
      <c r="I60" s="52"/>
      <c r="J60" s="5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1"/>
      <c r="B61" s="74"/>
      <c r="C61" s="52"/>
      <c r="D61" s="52"/>
      <c r="E61" s="53"/>
      <c r="F61" s="51"/>
      <c r="G61" s="51"/>
      <c r="H61" s="52"/>
      <c r="I61" s="52"/>
      <c r="J61" s="5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customHeight="1">
      <c r="A62" s="1"/>
      <c r="B62" s="115" t="s">
        <v>42</v>
      </c>
      <c r="C62" s="116" t="s">
        <v>43</v>
      </c>
      <c r="D62" s="117"/>
      <c r="E62" s="117"/>
      <c r="F62" s="51"/>
      <c r="G62" s="51"/>
      <c r="H62" s="52"/>
      <c r="I62" s="52"/>
      <c r="J62" s="5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1"/>
      <c r="B63" s="118"/>
      <c r="C63" s="118"/>
      <c r="D63" s="118"/>
      <c r="E63" s="118"/>
      <c r="F63" s="51"/>
      <c r="G63" s="51"/>
      <c r="H63" s="52"/>
      <c r="I63" s="52"/>
      <c r="J63" s="5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" customHeight="1">
      <c r="A64" s="9"/>
      <c r="B64" s="119"/>
      <c r="C64" s="120" t="s">
        <v>8</v>
      </c>
      <c r="D64" s="120" t="s">
        <v>9</v>
      </c>
      <c r="E64" s="121" t="s">
        <v>10</v>
      </c>
      <c r="F64" s="82"/>
      <c r="G64" s="82"/>
      <c r="H64" s="83"/>
      <c r="I64" s="83"/>
      <c r="J64" s="84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7" customHeight="1">
      <c r="A65" s="1"/>
      <c r="B65" s="60" t="s">
        <v>44</v>
      </c>
      <c r="C65" s="122">
        <v>0</v>
      </c>
      <c r="D65" s="123">
        <v>0</v>
      </c>
      <c r="E65" s="124">
        <f t="shared" ref="E65:E68" si="8">C65-D65</f>
        <v>0</v>
      </c>
      <c r="F65" s="51"/>
      <c r="G65" s="51"/>
      <c r="H65" s="52"/>
      <c r="I65" s="52"/>
      <c r="J65" s="5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" customHeight="1">
      <c r="A66" s="1"/>
      <c r="B66" s="60" t="s">
        <v>29</v>
      </c>
      <c r="C66" s="122">
        <v>0</v>
      </c>
      <c r="D66" s="123">
        <v>0</v>
      </c>
      <c r="E66" s="124">
        <f t="shared" si="8"/>
        <v>0</v>
      </c>
      <c r="F66" s="51"/>
      <c r="G66" s="51"/>
      <c r="H66" s="52"/>
      <c r="I66" s="52"/>
      <c r="J66" s="5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60" t="s">
        <v>55</v>
      </c>
      <c r="C67" s="122">
        <v>0</v>
      </c>
      <c r="D67" s="123">
        <v>0</v>
      </c>
      <c r="E67" s="124">
        <f t="shared" si="8"/>
        <v>0</v>
      </c>
      <c r="F67" s="51"/>
      <c r="G67" s="51"/>
      <c r="H67" s="52"/>
      <c r="I67" s="52"/>
      <c r="J67" s="5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customHeight="1">
      <c r="A68" s="1"/>
      <c r="B68" s="60" t="s">
        <v>26</v>
      </c>
      <c r="C68" s="122">
        <v>0</v>
      </c>
      <c r="D68" s="123">
        <v>0</v>
      </c>
      <c r="E68" s="124">
        <f t="shared" si="8"/>
        <v>0</v>
      </c>
      <c r="F68" s="51"/>
      <c r="G68" s="51"/>
      <c r="H68" s="52"/>
      <c r="I68" s="52"/>
      <c r="J68" s="5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customHeight="1">
      <c r="A69" s="1"/>
      <c r="B69" s="125"/>
      <c r="C69" s="126">
        <f t="shared" ref="C69:E69" si="9">SUM(C65:C68)</f>
        <v>0</v>
      </c>
      <c r="D69" s="126">
        <f t="shared" si="9"/>
        <v>0</v>
      </c>
      <c r="E69" s="126">
        <f t="shared" si="9"/>
        <v>0</v>
      </c>
      <c r="F69" s="51"/>
      <c r="G69" s="51"/>
      <c r="H69" s="52"/>
      <c r="I69" s="52"/>
      <c r="J69" s="5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>
      <c r="A70" s="1"/>
      <c r="B70" s="74"/>
      <c r="C70" s="52"/>
      <c r="D70" s="52"/>
      <c r="E70" s="53"/>
      <c r="F70" s="51"/>
      <c r="G70" s="51"/>
      <c r="H70" s="52"/>
      <c r="I70" s="52"/>
      <c r="J70" s="5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>
      <c r="A71" s="1"/>
      <c r="B71" s="74"/>
      <c r="C71" s="52"/>
      <c r="D71" s="52"/>
      <c r="E71" s="53"/>
      <c r="F71" s="51"/>
      <c r="G71" s="51"/>
      <c r="H71" s="52"/>
      <c r="I71" s="52"/>
      <c r="J71" s="5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>
      <c r="A72" s="35"/>
      <c r="B72" s="127"/>
      <c r="C72" s="128"/>
      <c r="D72" s="128"/>
      <c r="E72" s="129"/>
      <c r="F72" s="130"/>
      <c r="G72" s="131"/>
      <c r="H72" s="132"/>
      <c r="I72" s="132"/>
      <c r="J72" s="133"/>
      <c r="K72" s="1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5"/>
      <c r="B73" s="134" t="s">
        <v>45</v>
      </c>
      <c r="C73" s="128"/>
      <c r="D73" s="128"/>
      <c r="E73" s="129"/>
      <c r="F73" s="130"/>
      <c r="G73" s="131"/>
      <c r="H73" s="132"/>
      <c r="I73" s="132"/>
      <c r="J73" s="133"/>
      <c r="K73" s="1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>
      <c r="A74" s="35"/>
      <c r="B74" s="127"/>
      <c r="C74" s="128"/>
      <c r="D74" s="128"/>
      <c r="E74" s="129"/>
      <c r="F74" s="130"/>
      <c r="G74" s="131"/>
      <c r="H74" s="132"/>
      <c r="I74" s="132"/>
      <c r="J74" s="133"/>
      <c r="K74" s="1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customHeight="1">
      <c r="A75" s="35"/>
      <c r="B75" s="135" t="s">
        <v>46</v>
      </c>
      <c r="C75" s="136"/>
      <c r="D75" s="137"/>
      <c r="E75" s="138">
        <f>SUM(C60+C51+C43+C31)</f>
        <v>0</v>
      </c>
      <c r="F75" s="130"/>
      <c r="G75" s="131"/>
      <c r="H75" s="132"/>
      <c r="I75" s="132"/>
      <c r="J75" s="133"/>
      <c r="K75" s="1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" customHeight="1">
      <c r="A76" s="35"/>
      <c r="B76" s="135" t="s">
        <v>47</v>
      </c>
      <c r="C76" s="136"/>
      <c r="D76" s="137"/>
      <c r="E76" s="138">
        <f>D60+D43+D31+D51</f>
        <v>0</v>
      </c>
      <c r="F76" s="130"/>
      <c r="G76" s="131"/>
      <c r="H76" s="132"/>
      <c r="I76" s="132"/>
      <c r="J76" s="133"/>
      <c r="K76" s="1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customHeight="1">
      <c r="A77" s="35"/>
      <c r="B77" s="135" t="s">
        <v>10</v>
      </c>
      <c r="C77" s="136"/>
      <c r="D77" s="137"/>
      <c r="E77" s="138">
        <f>E75-E76</f>
        <v>0</v>
      </c>
      <c r="F77" s="130"/>
      <c r="G77" s="131"/>
      <c r="H77" s="132"/>
      <c r="I77" s="132"/>
      <c r="J77" s="133"/>
      <c r="K77" s="1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>
      <c r="A78" s="35"/>
      <c r="B78" s="127"/>
      <c r="C78" s="128"/>
      <c r="D78" s="128"/>
      <c r="E78" s="129"/>
      <c r="F78" s="130"/>
      <c r="G78" s="131"/>
      <c r="H78" s="132"/>
      <c r="I78" s="132"/>
      <c r="J78" s="133"/>
      <c r="K78" s="1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>
      <c r="A79" s="1"/>
      <c r="B79" s="74"/>
      <c r="C79" s="52"/>
      <c r="D79" s="52"/>
      <c r="E79" s="53"/>
      <c r="F79" s="51"/>
      <c r="G79" s="51"/>
      <c r="H79" s="52"/>
      <c r="I79" s="52"/>
      <c r="J79" s="5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>
      <c r="A80" s="1"/>
      <c r="B80" s="74"/>
      <c r="C80" s="52"/>
      <c r="D80" s="52"/>
      <c r="E80" s="53"/>
      <c r="F80" s="51"/>
      <c r="G80" s="51"/>
      <c r="H80" s="52"/>
      <c r="I80" s="52"/>
      <c r="J80" s="5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>
      <c r="A81" s="1"/>
      <c r="B81" s="74"/>
      <c r="C81" s="52"/>
      <c r="D81" s="52"/>
      <c r="E81" s="53"/>
      <c r="F81" s="51"/>
      <c r="G81" s="51"/>
      <c r="H81" s="52"/>
      <c r="I81" s="52"/>
      <c r="J81" s="5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>
      <c r="A82" s="1"/>
      <c r="B82" s="3"/>
      <c r="C82" s="4"/>
      <c r="D82" s="4"/>
      <c r="E82" s="5"/>
      <c r="F82" s="6"/>
      <c r="G82" s="6"/>
      <c r="H82" s="4"/>
      <c r="I82" s="4"/>
      <c r="J82" s="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3"/>
      <c r="C83" s="4"/>
      <c r="D83" s="4"/>
      <c r="E83" s="5"/>
      <c r="F83" s="6"/>
      <c r="G83" s="6"/>
      <c r="H83" s="4"/>
      <c r="I83" s="4"/>
      <c r="J83" s="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3"/>
      <c r="C84" s="4"/>
      <c r="D84" s="4"/>
      <c r="E84" s="5"/>
      <c r="F84" s="6"/>
      <c r="G84" s="6"/>
      <c r="H84" s="4"/>
      <c r="I84" s="4"/>
      <c r="J84" s="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3"/>
      <c r="C85" s="4"/>
      <c r="D85" s="4"/>
      <c r="E85" s="5"/>
      <c r="F85" s="6"/>
      <c r="G85" s="6"/>
      <c r="H85" s="4"/>
      <c r="I85" s="4"/>
      <c r="J85" s="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3"/>
      <c r="C86" s="4"/>
      <c r="D86" s="4"/>
      <c r="E86" s="5"/>
      <c r="F86" s="6"/>
      <c r="G86" s="6"/>
      <c r="H86" s="4"/>
      <c r="I86" s="4"/>
      <c r="J86" s="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4"/>
      <c r="D87" s="4"/>
      <c r="E87" s="5"/>
      <c r="F87" s="6"/>
      <c r="G87" s="6"/>
      <c r="H87" s="4"/>
      <c r="I87" s="4"/>
      <c r="J87" s="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3"/>
      <c r="C88" s="4"/>
      <c r="D88" s="4"/>
      <c r="E88" s="5"/>
      <c r="F88" s="6"/>
      <c r="G88" s="6"/>
      <c r="H88" s="4"/>
      <c r="I88" s="4"/>
      <c r="J88" s="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3"/>
      <c r="C89" s="4"/>
      <c r="D89" s="4"/>
      <c r="E89" s="5"/>
      <c r="F89" s="6"/>
      <c r="G89" s="6"/>
      <c r="H89" s="4"/>
      <c r="I89" s="4"/>
      <c r="J89" s="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3"/>
      <c r="C90" s="4"/>
      <c r="D90" s="4"/>
      <c r="E90" s="5"/>
      <c r="F90" s="6"/>
      <c r="G90" s="6"/>
      <c r="H90" s="4"/>
      <c r="I90" s="4"/>
      <c r="J90" s="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4"/>
      <c r="C91" s="4"/>
      <c r="D91" s="11"/>
      <c r="E91" s="13"/>
      <c r="F91" s="10"/>
      <c r="G91" s="10"/>
      <c r="H91" s="10"/>
      <c r="I91" s="10"/>
      <c r="J91" s="1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4"/>
      <c r="C92" s="4"/>
      <c r="D92" s="11"/>
      <c r="E92" s="13"/>
      <c r="F92" s="10"/>
      <c r="G92" s="10"/>
      <c r="H92" s="10"/>
      <c r="I92" s="10"/>
      <c r="J92" s="1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4"/>
      <c r="C93" s="4"/>
      <c r="D93" s="11"/>
      <c r="E93" s="13"/>
      <c r="F93" s="10"/>
      <c r="G93" s="10"/>
      <c r="H93" s="10"/>
      <c r="I93" s="10"/>
      <c r="J93" s="1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4"/>
      <c r="C94" s="4"/>
      <c r="D94" s="11"/>
      <c r="E94" s="13"/>
      <c r="F94" s="10"/>
      <c r="G94" s="10"/>
      <c r="H94" s="10"/>
      <c r="I94" s="10"/>
      <c r="J94" s="1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5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5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5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5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5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5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5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5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5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5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5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5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5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5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5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5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5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5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5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5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5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5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5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5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5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5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5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5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5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5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5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5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7">
    <mergeCell ref="B12:B13"/>
    <mergeCell ref="C62:E63"/>
    <mergeCell ref="B62:B63"/>
    <mergeCell ref="C45:E46"/>
    <mergeCell ref="B45:B46"/>
    <mergeCell ref="C53:E54"/>
    <mergeCell ref="B53:B54"/>
    <mergeCell ref="B77:D77"/>
    <mergeCell ref="B76:D76"/>
    <mergeCell ref="B75:D75"/>
    <mergeCell ref="C33:E34"/>
    <mergeCell ref="B33:B34"/>
    <mergeCell ref="G23:J23"/>
    <mergeCell ref="G24:J24"/>
    <mergeCell ref="G22:J22"/>
    <mergeCell ref="G14:J15"/>
    <mergeCell ref="C9:D9"/>
    <mergeCell ref="C12:E13"/>
    <mergeCell ref="H9:I9"/>
    <mergeCell ref="H8:I8"/>
    <mergeCell ref="C7:D7"/>
    <mergeCell ref="C2:G5"/>
    <mergeCell ref="B7:B9"/>
    <mergeCell ref="C8:D8"/>
    <mergeCell ref="G7:G9"/>
    <mergeCell ref="H7:I7"/>
    <mergeCell ref="G6:J6"/>
  </mergeCells>
  <hyperlinks>
    <hyperlink ref="H17" r:id="rId1" xr:uid="{787CD26F-9419-804F-A175-561BD4F1B50A}"/>
    <hyperlink ref="H18" r:id="rId2" xr:uid="{CC8FAF5C-7250-444B-9526-17559D9B52F2}"/>
  </hyperlinks>
  <printOptions horizontalCentered="1"/>
  <pageMargins left="0.75" right="0.75" top="1" bottom="1" header="0" footer="0"/>
  <pageSetup paperSize="9" scale="61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 planner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2019-10-17T14:51:54Z</dcterms:created>
  <dcterms:modified xsi:type="dcterms:W3CDTF">2019-10-17T14:51:54Z</dcterms:modified>
</cp:coreProperties>
</file>